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SUTAJA\Minu töökaust\Volikogu\protokollid\HUVITEGEVUS\HH ja HT toetus 2022\"/>
    </mc:Choice>
  </mc:AlternateContent>
  <xr:revisionPtr revIDLastSave="0" documentId="13_ncr:1_{F2AC3C57-C2CB-4877-B814-56D95112C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</calcChain>
</file>

<file path=xl/sharedStrings.xml><?xml version="1.0" encoding="utf-8"?>
<sst xmlns="http://schemas.openxmlformats.org/spreadsheetml/2006/main" count="128" uniqueCount="111">
  <si>
    <t>Taotleja</t>
  </si>
  <si>
    <t>Taotletava summa sihtotstarve</t>
  </si>
  <si>
    <t>Huvitegevus</t>
  </si>
  <si>
    <t>OTSUS TEGEVUS</t>
  </si>
  <si>
    <t>Jrk nr</t>
  </si>
  <si>
    <t>Märjamaa Muusika- ja Kunstikool</t>
  </si>
  <si>
    <t>Õppetööga seotud tegevused</t>
  </si>
  <si>
    <t>Koolitused</t>
  </si>
  <si>
    <t>Vana-Vigala Rahvamaja</t>
  </si>
  <si>
    <t>Noorteklubi "Mina oskan"</t>
  </si>
  <si>
    <t>Kokandusring</t>
  </si>
  <si>
    <t>Karmoskaring</t>
  </si>
  <si>
    <t>Viburing</t>
  </si>
  <si>
    <t>Märjamaa Valla Noortekeskus</t>
  </si>
  <si>
    <t>Robootika</t>
  </si>
  <si>
    <t>Skate töötoad</t>
  </si>
  <si>
    <t>Vana-Vigala Põhikool</t>
  </si>
  <si>
    <t>Näitering</t>
  </si>
  <si>
    <t>MTÜ Rapla Korvpallikool</t>
  </si>
  <si>
    <t>Korvpall</t>
  </si>
  <si>
    <t>Kivi-Vigala Rahvamaja</t>
  </si>
  <si>
    <t>Noortestuudio</t>
  </si>
  <si>
    <t>MTÜ Raplamaa Jalgpallikool</t>
  </si>
  <si>
    <t>MTÜ Wäega Wärk</t>
  </si>
  <si>
    <t>Eve Burmeister FIE</t>
  </si>
  <si>
    <t>Varbola Rahvamaja</t>
  </si>
  <si>
    <t>Märjamaa Gümnaasium</t>
  </si>
  <si>
    <t>Estlike MTÜ</t>
  </si>
  <si>
    <t>MTÜ maadlusklubi Juhan</t>
  </si>
  <si>
    <t xml:space="preserve">50 personalikulu 20100€, 5514 inventar 3000€,  5525 vaba aja sisustamine 520€, 5540 muu majanduskulu 800€                                         </t>
  </si>
  <si>
    <t>koolitused 5504</t>
  </si>
  <si>
    <t>Märjamaa Ujula</t>
  </si>
  <si>
    <t>50 personalikulu 2150 €, inventar 743€</t>
  </si>
  <si>
    <t>5525 tegevuskulud 2500€, 5540 transport 500€</t>
  </si>
  <si>
    <t>50 personalikulu 1197€, 5525 tegevuskulu 1140€, transport 5540 413€</t>
  </si>
  <si>
    <t>502450 personalikulu 4125€, 5540 transport 700€</t>
  </si>
  <si>
    <t>50 personalikulu 937€, 5515 inventar 1800€, 5525 vaba aja sisustamine 213€, 5540 transport 200€</t>
  </si>
  <si>
    <t xml:space="preserve">5525 tegevuskulud 5000€, 50 personalikulu 3211€, </t>
  </si>
  <si>
    <t>Jooga</t>
  </si>
  <si>
    <t>5525 tegevuskulud 1020€</t>
  </si>
  <si>
    <t>5525 tegevuskulu 1296€, 5525 tegevusvahendid 500€</t>
  </si>
  <si>
    <t>5540 transport 1000€, 5525 tegevuskulu 2000€</t>
  </si>
  <si>
    <t>5002 töötasu 800€, 5540 transport 700</t>
  </si>
  <si>
    <t>MTÜ Märjamaa Spordikllubi</t>
  </si>
  <si>
    <t>Jõutõstmine</t>
  </si>
  <si>
    <t xml:space="preserve">aastamaks 80€, osalustasud800€, majutuskulud 600€,transport 400€, varustus 2320€ </t>
  </si>
  <si>
    <t>piletid 360€, piletid 80€, transport 138€</t>
  </si>
  <si>
    <t>töötasu 1500€, transport 600€, vaba aja sisustamine 1200€, inventar 1500€</t>
  </si>
  <si>
    <t>55252 tegevuskulu 2000€, 5540 transport 250€, 5515 inventar 1500€</t>
  </si>
  <si>
    <t>õpitubade maksumus 1440€, toiduained 1400€, 3-päevane laage 120€, toormahlapress 399€, toidukuivatusmasin 349€, blender 215€, majanduskulu 205€</t>
  </si>
  <si>
    <t>töötasu 3780€, karmoška 650€</t>
  </si>
  <si>
    <t>töötasu 1575€, töövahendid 1200€, majanduskulu 275€, miniahi 695€, pintselglasuurid 300€</t>
  </si>
  <si>
    <t>töötasu 3600€, puitmaterjal 600€, ülalpidamiskulud 205€</t>
  </si>
  <si>
    <t>pulberglasuur 1823,5€, tööpõlled 160€, mustrirullide komplekt 971,32€, lõikemasin 189€, transport 350€</t>
  </si>
  <si>
    <t>5005 töötasu 720€, 5540 transport 100€, 5524 õppevahendid 200€</t>
  </si>
  <si>
    <t>5515 inventar 200€, 5524 abimaterjalid 300€, 5005 töötasu 1714€</t>
  </si>
  <si>
    <t>aveART keraamikaring</t>
  </si>
  <si>
    <t>5524 abimaterjal 200€, 5515 inventar 859€, 5005 töötasu 1260€</t>
  </si>
  <si>
    <t>55151 inventar 1250€, töötasu 720€</t>
  </si>
  <si>
    <t>töötasu 4554€, transport 750€, spordihoone rent 375€, inventar 627€</t>
  </si>
  <si>
    <t xml:space="preserve">töötasu 4329€, inventar 684€ </t>
  </si>
  <si>
    <t>SUMO EM 1800€, trnnningvahendid 1500, personalikulu 4816,8</t>
  </si>
  <si>
    <t>5005 töötasu 1382€, 5515 inventar 330€, 5525 korralduskulud 788€, 5540 transport 500€</t>
  </si>
  <si>
    <t>5515 inventar 8483€, 5005 töötasu 540€</t>
  </si>
  <si>
    <t>Valgu Põhikool</t>
  </si>
  <si>
    <t>personalikulud 5780</t>
  </si>
  <si>
    <t>Taotletav summa TEGEVUS</t>
  </si>
  <si>
    <t>taotletav summa KOOLITUS</t>
  </si>
  <si>
    <t>OTSUS KOOLITUS</t>
  </si>
  <si>
    <t>Märkused</t>
  </si>
  <si>
    <t xml:space="preserve">KOKKU: </t>
  </si>
  <si>
    <t>Ujumisring</t>
  </si>
  <si>
    <t>Lugemisring</t>
  </si>
  <si>
    <t>Jalgpall</t>
  </si>
  <si>
    <t>Maiasmokaring</t>
  </si>
  <si>
    <t>Loovus- ja keraamikaring</t>
  </si>
  <si>
    <t>Karmoška ja lõõtsaõppe ring</t>
  </si>
  <si>
    <t>Puutööring</t>
  </si>
  <si>
    <t>Loovusring ja keraamikaring</t>
  </si>
  <si>
    <t>Laskering</t>
  </si>
  <si>
    <t>Loodussõprade ring</t>
  </si>
  <si>
    <t>Koolitus</t>
  </si>
  <si>
    <t>Keraamikaring</t>
  </si>
  <si>
    <t>Maadlusring</t>
  </si>
  <si>
    <t>Keraamika ring</t>
  </si>
  <si>
    <t>Maadlusring ja seiklusring</t>
  </si>
  <si>
    <t>Personalikulu arvestatud 10.-/h (275h*10.-). Lisaks transport ringi ja esinemistele 700.-.</t>
  </si>
  <si>
    <t>Toetatakse personalikulu  937.- + inventar 900.-</t>
  </si>
  <si>
    <t>Toetatakse personalikulu 3211.- ja tegevuskulusid 4000.-</t>
  </si>
  <si>
    <t>Personalikulu arvestatud 10.-/h (720h*10.-). Lisaks tegevusvahendid 500.-.</t>
  </si>
  <si>
    <t>Toetatakse spetsiaalse spordivarustuse soetust  2320.- + EMV osalustasu 800.- + aastamaks 80.-.</t>
  </si>
  <si>
    <t>Toetatakse vastavalt taotlusele, v a inventar, mida toetatakse 500 euroga.</t>
  </si>
  <si>
    <t>Toetatakse transporti 12 000.- + baaside rent 5000.-</t>
  </si>
  <si>
    <t>Toetatakse tegevuskulusid 1500.- + transport 250.- + projektor 1000.-.</t>
  </si>
  <si>
    <t>Personalikuluks arvestatud 10.-/h (105*10.-), s.o kokku 1050.-. Lisaks töövahenditeks 500.-.</t>
  </si>
  <si>
    <t>Personalikuluks arvestatud 10.-/h (120*10.-), s.o kokku 2100.-. Karmoška soetust ei toetata.</t>
  </si>
  <si>
    <t>Personalikuluks arvestatud 10.-/h (40*3h*10.-), s.o kokku 1200-. Lisaks puitmaterjal 600.-.</t>
  </si>
  <si>
    <t xml:space="preserve">Ei toetata ringijuhi töötasu. Inventari puhul soovitus esitada taotlus siis kui avaneb uus voor inventari soetuseks. </t>
  </si>
  <si>
    <t>Ei toetata ringijuhi töötasu.  Toetatakse inventari 200.- ja abimaterjale 300.-</t>
  </si>
  <si>
    <t>Ei toetata ringijuhi töötasu.  Toetatakse inventari 859.- ja abimaterjale 200.-</t>
  </si>
  <si>
    <t>Ronimisring</t>
  </si>
  <si>
    <t>Akrobaatika ja tsirkusealade treening</t>
  </si>
  <si>
    <t xml:space="preserve">Voltižeerimine </t>
  </si>
  <si>
    <t>Personalikuluks arvestatud 10.-/h (300h*10.-), s.o kokku 3000.-. Lisaks toetatakse spordihoone renti 375.- ja juhendaja transporti 750.-.</t>
  </si>
  <si>
    <t>Toetatakse personalikulu 4816.- ja Sumo EMil osalemist ja ettevalmistust 1800.-.</t>
  </si>
  <si>
    <t>Vahendid uue ringi avamiseks puuduvad.</t>
  </si>
  <si>
    <t>Märjamaa Valla Raamatukogu</t>
  </si>
  <si>
    <t xml:space="preserve">Personalikuluks arvestatud 10.-/h (40h*3*10.-), s.o kokku 1200.- Lisaks 1000.-  toiduained.  </t>
  </si>
  <si>
    <t>Toetatakse personalikulu + 1 arvuti soetamist.</t>
  </si>
  <si>
    <t>Taotleja ettepanekul valitsuse tehtud muudatused.</t>
  </si>
  <si>
    <t>Koolituskulusid (300.-) ja infotehnoloogia kulusid (750.-) vähendatud ja selle võrra (1050.-) suurendatud vaba aja sisustamise kulusid.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</si>
</sst>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6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6" fontId="0" fillId="0" borderId="1" xfId="0" applyNumberFormat="1" applyFill="1" applyBorder="1"/>
    <xf numFmtId="164" fontId="0" fillId="0" borderId="1" xfId="0" applyNumberFormat="1" applyFill="1" applyBorder="1"/>
    <xf numFmtId="8" fontId="0" fillId="0" borderId="1" xfId="0" applyNumberFormat="1" applyFill="1" applyBorder="1"/>
    <xf numFmtId="8" fontId="0" fillId="0" borderId="1" xfId="0" applyNumberFormat="1" applyFill="1" applyBorder="1" applyAlignment="1">
      <alignment wrapText="1"/>
    </xf>
    <xf numFmtId="0" fontId="0" fillId="0" borderId="3" xfId="0" applyFill="1" applyBorder="1"/>
    <xf numFmtId="164" fontId="0" fillId="0" borderId="4" xfId="0" applyNumberForma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2" xfId="0" applyFill="1" applyBorder="1"/>
    <xf numFmtId="0" fontId="0" fillId="0" borderId="8" xfId="0" applyFill="1" applyBorder="1"/>
    <xf numFmtId="0" fontId="0" fillId="0" borderId="8" xfId="0" applyFill="1" applyBorder="1" applyAlignment="1">
      <alignment wrapText="1"/>
    </xf>
    <xf numFmtId="6" fontId="0" fillId="0" borderId="8" xfId="0" applyNumberFormat="1" applyFill="1" applyBorder="1"/>
    <xf numFmtId="164" fontId="0" fillId="0" borderId="9" xfId="0" applyNumberFormat="1" applyFill="1" applyBorder="1" applyAlignment="1">
      <alignment wrapText="1"/>
    </xf>
    <xf numFmtId="0" fontId="3" fillId="0" borderId="1" xfId="1" applyFill="1" applyBorder="1"/>
    <xf numFmtId="164" fontId="4" fillId="0" borderId="4" xfId="0" applyNumberFormat="1" applyFont="1" applyFill="1" applyBorder="1" applyAlignment="1">
      <alignment wrapText="1"/>
    </xf>
    <xf numFmtId="164" fontId="2" fillId="0" borderId="8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2">
    <cellStyle name="Hüperlink" xfId="1" builtinId="8"/>
    <cellStyle name="Normaallaad" xfId="0" builtinId="0"/>
  </cellStyles>
  <dxfs count="15">
    <dxf>
      <fill>
        <patternFill patternType="none">
          <fgColor indexed="64"/>
          <bgColor indexed="65"/>
        </patternFill>
      </fill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0" formatCode="#,##0\ &quot;€&quot;;[Red]\-#,##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0" formatCode="#,##0\ &quot;€&quot;;[Red]\-#,##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F09E12-1ADF-4E69-AEB3-A3629E1265BB}" name="Tabel1" displayName="Tabel1" ref="A1:J36" totalsRowShown="0" headerRowDxfId="14" dataDxfId="12" headerRowBorderDxfId="13" tableBorderDxfId="11" totalsRowBorderDxfId="10">
  <autoFilter ref="A1:J36" xr:uid="{D0F09E12-1ADF-4E69-AEB3-A3629E1265BB}"/>
  <tableColumns count="10">
    <tableColumn id="1" xr3:uid="{92D5004E-633C-47D8-ACA7-48CBA6424DEE}" name="Jrk nr" dataDxfId="9"/>
    <tableColumn id="2" xr3:uid="{BDBFDDBD-C8AF-428C-941A-B582D4748717}" name="Taotleja" dataDxfId="8"/>
    <tableColumn id="3" xr3:uid="{68D710E9-EF6B-4599-9B6E-C860117F8B37}" name="Huvitegevus" dataDxfId="7"/>
    <tableColumn id="4" xr3:uid="{F054E3C0-E0CA-44FB-B6DE-399B7872E75B}" name="Taotletava summa sihtotstarve" dataDxfId="6"/>
    <tableColumn id="5" xr3:uid="{94A82092-959C-48AD-B9AC-09F165D32F03}" name="Taotletav summa TEGEVUS" dataDxfId="5"/>
    <tableColumn id="6" xr3:uid="{02538216-4348-4B43-9F96-CD60763AF584}" name="taotletav summa KOOLITUS" dataDxfId="4"/>
    <tableColumn id="7" xr3:uid="{1CA6304A-BCB8-41C2-A1BF-1784DB7284E8}" name="OTSUS KOOLITUS" dataDxfId="3"/>
    <tableColumn id="8" xr3:uid="{6CD67587-F87F-4F04-9D5C-095831ED9052}" name="OTSUS TEGEVUS" dataDxfId="2"/>
    <tableColumn id="9" xr3:uid="{05DF0148-4026-4BA5-A343-D458246E5874}" name="Märkused" dataDxfId="1"/>
    <tableColumn id="10" xr3:uid="{638BBE8D-E990-4842-8384-6DA6AE098C71}" name="Taotleja ettepanekul valitsuse tehtud muudatused.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110" zoomScaleNormal="110" workbookViewId="0">
      <selection activeCell="J4" sqref="J4"/>
    </sheetView>
  </sheetViews>
  <sheetFormatPr defaultRowHeight="15" x14ac:dyDescent="0.25"/>
  <cols>
    <col min="1" max="1" width="5.140625" style="1" customWidth="1"/>
    <col min="2" max="2" width="12.140625" style="3" customWidth="1"/>
    <col min="3" max="3" width="14.85546875" style="1" customWidth="1"/>
    <col min="4" max="4" width="27" style="1" customWidth="1"/>
    <col min="5" max="5" width="10.5703125" style="1" customWidth="1"/>
    <col min="6" max="6" width="9.42578125" style="1" customWidth="1"/>
    <col min="7" max="7" width="9.5703125" style="1" customWidth="1"/>
    <col min="8" max="8" width="11.7109375" style="1" customWidth="1"/>
    <col min="9" max="9" width="18.85546875" style="3" customWidth="1"/>
    <col min="10" max="10" width="17" style="1" customWidth="1"/>
    <col min="11" max="16384" width="9.140625" style="1"/>
  </cols>
  <sheetData>
    <row r="1" spans="1:10" ht="64.5" customHeight="1" x14ac:dyDescent="0.25">
      <c r="A1" s="15" t="s">
        <v>4</v>
      </c>
      <c r="B1" s="17" t="s">
        <v>0</v>
      </c>
      <c r="C1" s="16" t="s">
        <v>2</v>
      </c>
      <c r="D1" s="17" t="s">
        <v>1</v>
      </c>
      <c r="E1" s="17" t="s">
        <v>66</v>
      </c>
      <c r="F1" s="17" t="s">
        <v>67</v>
      </c>
      <c r="G1" s="17" t="s">
        <v>68</v>
      </c>
      <c r="H1" s="17" t="s">
        <v>3</v>
      </c>
      <c r="I1" s="18" t="s">
        <v>69</v>
      </c>
      <c r="J1" s="17" t="s">
        <v>109</v>
      </c>
    </row>
    <row r="2" spans="1:10" ht="131.25" customHeight="1" x14ac:dyDescent="0.25">
      <c r="A2" s="13">
        <v>1</v>
      </c>
      <c r="B2" s="7" t="s">
        <v>5</v>
      </c>
      <c r="C2" s="7" t="s">
        <v>6</v>
      </c>
      <c r="D2" s="7" t="s">
        <v>29</v>
      </c>
      <c r="E2" s="9">
        <v>24420</v>
      </c>
      <c r="F2" s="9"/>
      <c r="G2" s="10"/>
      <c r="H2" s="10">
        <v>20850</v>
      </c>
      <c r="I2" s="14" t="s">
        <v>108</v>
      </c>
      <c r="J2" s="28" t="s">
        <v>110</v>
      </c>
    </row>
    <row r="3" spans="1:10" x14ac:dyDescent="0.25">
      <c r="A3" s="13"/>
      <c r="B3" s="7"/>
      <c r="C3" s="24"/>
      <c r="D3" s="8" t="s">
        <v>30</v>
      </c>
      <c r="E3" s="8"/>
      <c r="F3" s="9">
        <v>380</v>
      </c>
      <c r="G3" s="10">
        <v>300</v>
      </c>
      <c r="H3" s="10"/>
      <c r="I3" s="14"/>
      <c r="J3" s="27"/>
    </row>
    <row r="4" spans="1:10" ht="30" x14ac:dyDescent="0.25">
      <c r="A4" s="13">
        <v>2</v>
      </c>
      <c r="B4" s="7" t="s">
        <v>31</v>
      </c>
      <c r="C4" s="7" t="s">
        <v>71</v>
      </c>
      <c r="D4" s="7" t="s">
        <v>32</v>
      </c>
      <c r="E4" s="9">
        <v>2893</v>
      </c>
      <c r="F4" s="8"/>
      <c r="G4" s="10"/>
      <c r="H4" s="10">
        <v>2893</v>
      </c>
      <c r="I4" s="14"/>
      <c r="J4" s="27"/>
    </row>
    <row r="5" spans="1:10" ht="30" x14ac:dyDescent="0.25">
      <c r="A5" s="13">
        <v>3</v>
      </c>
      <c r="B5" s="7" t="s">
        <v>8</v>
      </c>
      <c r="C5" s="7" t="s">
        <v>9</v>
      </c>
      <c r="D5" s="7" t="s">
        <v>33</v>
      </c>
      <c r="E5" s="9">
        <v>3000</v>
      </c>
      <c r="F5" s="8"/>
      <c r="G5" s="10"/>
      <c r="H5" s="10">
        <v>3000</v>
      </c>
      <c r="I5" s="14"/>
      <c r="J5" s="27"/>
    </row>
    <row r="6" spans="1:10" ht="45" x14ac:dyDescent="0.25">
      <c r="A6" s="13">
        <v>4</v>
      </c>
      <c r="B6" s="7" t="s">
        <v>8</v>
      </c>
      <c r="C6" s="7" t="s">
        <v>10</v>
      </c>
      <c r="D6" s="7" t="s">
        <v>34</v>
      </c>
      <c r="E6" s="9">
        <v>2750</v>
      </c>
      <c r="F6" s="8"/>
      <c r="G6" s="10"/>
      <c r="H6" s="10">
        <v>2750</v>
      </c>
      <c r="I6" s="14"/>
      <c r="J6" s="27"/>
    </row>
    <row r="7" spans="1:10" ht="75" x14ac:dyDescent="0.25">
      <c r="A7" s="13">
        <v>5</v>
      </c>
      <c r="B7" s="7" t="s">
        <v>8</v>
      </c>
      <c r="C7" s="7" t="s">
        <v>11</v>
      </c>
      <c r="D7" s="7" t="s">
        <v>35</v>
      </c>
      <c r="E7" s="9">
        <v>4825</v>
      </c>
      <c r="F7" s="8"/>
      <c r="G7" s="10"/>
      <c r="H7" s="10">
        <v>3450</v>
      </c>
      <c r="I7" s="14" t="s">
        <v>86</v>
      </c>
      <c r="J7" s="27"/>
    </row>
    <row r="8" spans="1:10" ht="60" x14ac:dyDescent="0.25">
      <c r="A8" s="13">
        <v>6</v>
      </c>
      <c r="B8" s="7" t="s">
        <v>8</v>
      </c>
      <c r="C8" s="7" t="s">
        <v>12</v>
      </c>
      <c r="D8" s="7" t="s">
        <v>36</v>
      </c>
      <c r="E8" s="9">
        <v>3150</v>
      </c>
      <c r="F8" s="8"/>
      <c r="G8" s="10"/>
      <c r="H8" s="10">
        <v>1837</v>
      </c>
      <c r="I8" s="14" t="s">
        <v>87</v>
      </c>
      <c r="J8" s="27"/>
    </row>
    <row r="9" spans="1:10" ht="60" x14ac:dyDescent="0.25">
      <c r="A9" s="13">
        <v>7</v>
      </c>
      <c r="B9" s="7" t="s">
        <v>13</v>
      </c>
      <c r="C9" s="7" t="s">
        <v>9</v>
      </c>
      <c r="D9" s="7" t="s">
        <v>37</v>
      </c>
      <c r="E9" s="9">
        <v>8211</v>
      </c>
      <c r="F9" s="8"/>
      <c r="G9" s="10"/>
      <c r="H9" s="10">
        <v>7211</v>
      </c>
      <c r="I9" s="14" t="s">
        <v>88</v>
      </c>
      <c r="J9" s="27"/>
    </row>
    <row r="10" spans="1:10" ht="60" x14ac:dyDescent="0.25">
      <c r="A10" s="13">
        <v>8</v>
      </c>
      <c r="B10" s="7" t="s">
        <v>13</v>
      </c>
      <c r="C10" s="7" t="s">
        <v>38</v>
      </c>
      <c r="D10" s="7" t="s">
        <v>39</v>
      </c>
      <c r="E10" s="9">
        <v>1020</v>
      </c>
      <c r="F10" s="8"/>
      <c r="G10" s="10"/>
      <c r="H10" s="10">
        <v>538</v>
      </c>
      <c r="I10" s="14"/>
      <c r="J10" s="27"/>
    </row>
    <row r="11" spans="1:10" ht="75" x14ac:dyDescent="0.25">
      <c r="A11" s="13">
        <v>9</v>
      </c>
      <c r="B11" s="7" t="s">
        <v>13</v>
      </c>
      <c r="C11" s="7" t="s">
        <v>14</v>
      </c>
      <c r="D11" s="7" t="s">
        <v>40</v>
      </c>
      <c r="E11" s="9">
        <v>1796</v>
      </c>
      <c r="F11" s="8"/>
      <c r="G11" s="10"/>
      <c r="H11" s="10">
        <v>1220</v>
      </c>
      <c r="I11" s="25" t="s">
        <v>89</v>
      </c>
      <c r="J11" s="27"/>
    </row>
    <row r="12" spans="1:10" ht="54.75" customHeight="1" x14ac:dyDescent="0.25">
      <c r="A12" s="13">
        <v>10</v>
      </c>
      <c r="B12" s="7" t="s">
        <v>13</v>
      </c>
      <c r="C12" s="7" t="s">
        <v>15</v>
      </c>
      <c r="D12" s="7" t="s">
        <v>41</v>
      </c>
      <c r="E12" s="9">
        <v>3000</v>
      </c>
      <c r="F12" s="8"/>
      <c r="G12" s="10"/>
      <c r="H12" s="10">
        <v>2500</v>
      </c>
      <c r="I12" s="14"/>
      <c r="J12" s="27"/>
    </row>
    <row r="13" spans="1:10" ht="46.5" customHeight="1" x14ac:dyDescent="0.25">
      <c r="A13" s="13">
        <v>11</v>
      </c>
      <c r="B13" s="7" t="s">
        <v>13</v>
      </c>
      <c r="C13" s="7" t="s">
        <v>7</v>
      </c>
      <c r="D13" s="7"/>
      <c r="E13" s="8"/>
      <c r="F13" s="9">
        <v>1000</v>
      </c>
      <c r="G13" s="10">
        <v>850</v>
      </c>
      <c r="H13" s="10"/>
      <c r="I13" s="14"/>
      <c r="J13" s="27"/>
    </row>
    <row r="14" spans="1:10" ht="30" x14ac:dyDescent="0.25">
      <c r="A14" s="13">
        <v>12</v>
      </c>
      <c r="B14" s="7" t="s">
        <v>16</v>
      </c>
      <c r="C14" s="7" t="s">
        <v>17</v>
      </c>
      <c r="D14" s="7" t="s">
        <v>42</v>
      </c>
      <c r="E14" s="9">
        <v>1500</v>
      </c>
      <c r="F14" s="8"/>
      <c r="G14" s="10"/>
      <c r="H14" s="10">
        <v>1500</v>
      </c>
      <c r="I14" s="14"/>
      <c r="J14" s="27"/>
    </row>
    <row r="15" spans="1:10" ht="95.25" customHeight="1" x14ac:dyDescent="0.25">
      <c r="A15" s="13">
        <v>13</v>
      </c>
      <c r="B15" s="7" t="s">
        <v>43</v>
      </c>
      <c r="C15" s="7" t="s">
        <v>44</v>
      </c>
      <c r="D15" s="7" t="s">
        <v>45</v>
      </c>
      <c r="E15" s="9">
        <v>4200</v>
      </c>
      <c r="F15" s="8"/>
      <c r="G15" s="10"/>
      <c r="H15" s="10">
        <v>3200</v>
      </c>
      <c r="I15" s="14" t="s">
        <v>90</v>
      </c>
      <c r="J15" s="27"/>
    </row>
    <row r="16" spans="1:10" ht="45" x14ac:dyDescent="0.25">
      <c r="A16" s="13">
        <v>14</v>
      </c>
      <c r="B16" s="7" t="s">
        <v>18</v>
      </c>
      <c r="C16" s="7" t="s">
        <v>19</v>
      </c>
      <c r="D16" s="7" t="s">
        <v>46</v>
      </c>
      <c r="E16" s="9">
        <v>578</v>
      </c>
      <c r="F16" s="8"/>
      <c r="G16" s="10"/>
      <c r="H16" s="10">
        <v>578</v>
      </c>
      <c r="I16" s="14"/>
      <c r="J16" s="27"/>
    </row>
    <row r="17" spans="1:10" ht="90" x14ac:dyDescent="0.25">
      <c r="A17" s="13">
        <v>15</v>
      </c>
      <c r="B17" s="7" t="s">
        <v>20</v>
      </c>
      <c r="C17" s="7" t="s">
        <v>21</v>
      </c>
      <c r="D17" s="7" t="s">
        <v>47</v>
      </c>
      <c r="E17" s="9">
        <v>4800</v>
      </c>
      <c r="F17" s="8"/>
      <c r="G17" s="10"/>
      <c r="H17" s="10">
        <v>3800</v>
      </c>
      <c r="I17" s="14" t="s">
        <v>91</v>
      </c>
      <c r="J17" s="27"/>
    </row>
    <row r="18" spans="1:10" ht="45" x14ac:dyDescent="0.25">
      <c r="A18" s="13">
        <v>16</v>
      </c>
      <c r="B18" s="7" t="s">
        <v>22</v>
      </c>
      <c r="C18" s="7" t="s">
        <v>73</v>
      </c>
      <c r="D18" s="7"/>
      <c r="E18" s="11">
        <v>25000</v>
      </c>
      <c r="F18" s="11"/>
      <c r="G18" s="10"/>
      <c r="H18" s="10">
        <v>17000</v>
      </c>
      <c r="I18" s="14" t="s">
        <v>92</v>
      </c>
      <c r="J18" s="27"/>
    </row>
    <row r="19" spans="1:10" ht="69.75" customHeight="1" x14ac:dyDescent="0.25">
      <c r="A19" s="13">
        <v>17</v>
      </c>
      <c r="B19" s="7" t="s">
        <v>106</v>
      </c>
      <c r="C19" s="7" t="s">
        <v>72</v>
      </c>
      <c r="D19" s="7" t="s">
        <v>48</v>
      </c>
      <c r="E19" s="9">
        <v>3750</v>
      </c>
      <c r="F19" s="8"/>
      <c r="G19" s="10"/>
      <c r="H19" s="10">
        <v>2750</v>
      </c>
      <c r="I19" s="14" t="s">
        <v>93</v>
      </c>
      <c r="J19" s="27"/>
    </row>
    <row r="20" spans="1:10" ht="93.75" customHeight="1" x14ac:dyDescent="0.25">
      <c r="A20" s="13">
        <v>18</v>
      </c>
      <c r="B20" s="7" t="s">
        <v>23</v>
      </c>
      <c r="C20" s="7" t="s">
        <v>74</v>
      </c>
      <c r="D20" s="7" t="s">
        <v>49</v>
      </c>
      <c r="E20" s="9">
        <v>4128</v>
      </c>
      <c r="F20" s="8"/>
      <c r="G20" s="10"/>
      <c r="H20" s="10">
        <v>2200</v>
      </c>
      <c r="I20" s="14" t="s">
        <v>107</v>
      </c>
      <c r="J20" s="27"/>
    </row>
    <row r="21" spans="1:10" ht="72.75" customHeight="1" x14ac:dyDescent="0.25">
      <c r="A21" s="13">
        <v>19</v>
      </c>
      <c r="B21" s="7" t="s">
        <v>24</v>
      </c>
      <c r="C21" s="7" t="s">
        <v>76</v>
      </c>
      <c r="D21" s="7" t="s">
        <v>50</v>
      </c>
      <c r="E21" s="9">
        <v>4430</v>
      </c>
      <c r="F21" s="8"/>
      <c r="G21" s="10"/>
      <c r="H21" s="10">
        <v>2100</v>
      </c>
      <c r="I21" s="14" t="s">
        <v>95</v>
      </c>
      <c r="J21" s="27"/>
    </row>
    <row r="22" spans="1:10" ht="90" x14ac:dyDescent="0.25">
      <c r="A22" s="13">
        <v>20</v>
      </c>
      <c r="B22" s="7" t="s">
        <v>24</v>
      </c>
      <c r="C22" s="7" t="s">
        <v>75</v>
      </c>
      <c r="D22" s="7" t="s">
        <v>51</v>
      </c>
      <c r="E22" s="9">
        <v>4045</v>
      </c>
      <c r="F22" s="8"/>
      <c r="G22" s="10"/>
      <c r="H22" s="10">
        <v>1550</v>
      </c>
      <c r="I22" s="14" t="s">
        <v>94</v>
      </c>
      <c r="J22" s="27"/>
    </row>
    <row r="23" spans="1:10" ht="75" x14ac:dyDescent="0.25">
      <c r="A23" s="13">
        <v>21</v>
      </c>
      <c r="B23" s="7" t="s">
        <v>23</v>
      </c>
      <c r="C23" s="7" t="s">
        <v>77</v>
      </c>
      <c r="D23" s="7" t="s">
        <v>52</v>
      </c>
      <c r="E23" s="9">
        <v>4405</v>
      </c>
      <c r="F23" s="8"/>
      <c r="G23" s="10"/>
      <c r="H23" s="10">
        <v>1800</v>
      </c>
      <c r="I23" s="14" t="s">
        <v>96</v>
      </c>
      <c r="J23" s="27"/>
    </row>
    <row r="24" spans="1:10" ht="63" customHeight="1" x14ac:dyDescent="0.25">
      <c r="A24" s="13">
        <v>22</v>
      </c>
      <c r="B24" s="7" t="s">
        <v>25</v>
      </c>
      <c r="C24" s="7" t="s">
        <v>78</v>
      </c>
      <c r="D24" s="7" t="s">
        <v>53</v>
      </c>
      <c r="E24" s="12">
        <v>3493.82</v>
      </c>
      <c r="F24" s="8"/>
      <c r="G24" s="10"/>
      <c r="H24" s="10">
        <v>2000</v>
      </c>
      <c r="I24" s="14"/>
      <c r="J24" s="27"/>
    </row>
    <row r="25" spans="1:10" ht="45" x14ac:dyDescent="0.25">
      <c r="A25" s="13">
        <v>23</v>
      </c>
      <c r="B25" s="7" t="s">
        <v>26</v>
      </c>
      <c r="C25" s="7" t="s">
        <v>79</v>
      </c>
      <c r="D25" s="7" t="s">
        <v>54</v>
      </c>
      <c r="E25" s="9">
        <v>1020</v>
      </c>
      <c r="F25" s="8"/>
      <c r="G25" s="10"/>
      <c r="H25" s="10">
        <v>1020</v>
      </c>
      <c r="I25" s="14"/>
      <c r="J25" s="27"/>
    </row>
    <row r="26" spans="1:10" ht="97.5" customHeight="1" x14ac:dyDescent="0.25">
      <c r="A26" s="13">
        <v>24</v>
      </c>
      <c r="B26" s="7" t="s">
        <v>26</v>
      </c>
      <c r="C26" s="7" t="s">
        <v>80</v>
      </c>
      <c r="D26" s="7" t="s">
        <v>63</v>
      </c>
      <c r="E26" s="9">
        <v>9023</v>
      </c>
      <c r="F26" s="8"/>
      <c r="G26" s="10"/>
      <c r="H26" s="10">
        <v>0</v>
      </c>
      <c r="I26" s="14" t="s">
        <v>97</v>
      </c>
      <c r="J26" s="27"/>
    </row>
    <row r="27" spans="1:10" ht="63" customHeight="1" x14ac:dyDescent="0.25">
      <c r="A27" s="13">
        <v>25</v>
      </c>
      <c r="B27" s="7" t="s">
        <v>26</v>
      </c>
      <c r="C27" s="7" t="s">
        <v>84</v>
      </c>
      <c r="D27" s="7" t="s">
        <v>55</v>
      </c>
      <c r="E27" s="9">
        <v>2214</v>
      </c>
      <c r="F27" s="8"/>
      <c r="G27" s="10"/>
      <c r="H27" s="10">
        <v>500</v>
      </c>
      <c r="I27" s="14" t="s">
        <v>98</v>
      </c>
      <c r="J27" s="27"/>
    </row>
    <row r="28" spans="1:10" ht="60.75" customHeight="1" x14ac:dyDescent="0.25">
      <c r="A28" s="13">
        <v>26</v>
      </c>
      <c r="B28" s="7" t="s">
        <v>26</v>
      </c>
      <c r="C28" s="7" t="s">
        <v>56</v>
      </c>
      <c r="D28" s="7" t="s">
        <v>57</v>
      </c>
      <c r="E28" s="9">
        <v>2319</v>
      </c>
      <c r="F28" s="8"/>
      <c r="G28" s="10"/>
      <c r="H28" s="10">
        <v>1059</v>
      </c>
      <c r="I28" s="14" t="s">
        <v>99</v>
      </c>
      <c r="J28" s="27"/>
    </row>
    <row r="29" spans="1:10" ht="32.25" customHeight="1" x14ac:dyDescent="0.25">
      <c r="A29" s="13">
        <v>27</v>
      </c>
      <c r="B29" s="7" t="s">
        <v>26</v>
      </c>
      <c r="C29" s="7" t="s">
        <v>100</v>
      </c>
      <c r="D29" s="7" t="s">
        <v>58</v>
      </c>
      <c r="E29" s="9">
        <v>1970</v>
      </c>
      <c r="F29" s="8"/>
      <c r="G29" s="10"/>
      <c r="H29" s="10">
        <v>1970</v>
      </c>
      <c r="I29" s="14"/>
      <c r="J29" s="27"/>
    </row>
    <row r="30" spans="1:10" ht="123.75" customHeight="1" x14ac:dyDescent="0.25">
      <c r="A30" s="13">
        <v>28</v>
      </c>
      <c r="B30" s="7" t="s">
        <v>27</v>
      </c>
      <c r="C30" s="7" t="s">
        <v>101</v>
      </c>
      <c r="D30" s="7" t="s">
        <v>59</v>
      </c>
      <c r="E30" s="9">
        <v>6306</v>
      </c>
      <c r="F30" s="9"/>
      <c r="G30" s="10"/>
      <c r="H30" s="10">
        <v>4125</v>
      </c>
      <c r="I30" s="14" t="s">
        <v>103</v>
      </c>
      <c r="J30" s="27"/>
    </row>
    <row r="31" spans="1:10" ht="41.25" customHeight="1" x14ac:dyDescent="0.25">
      <c r="A31" s="13">
        <v>29</v>
      </c>
      <c r="B31" s="7" t="s">
        <v>27</v>
      </c>
      <c r="C31" s="7" t="s">
        <v>102</v>
      </c>
      <c r="D31" s="7" t="s">
        <v>60</v>
      </c>
      <c r="E31" s="9">
        <v>5013</v>
      </c>
      <c r="F31" s="8"/>
      <c r="G31" s="10"/>
      <c r="H31" s="10">
        <v>0</v>
      </c>
      <c r="I31" s="14" t="s">
        <v>105</v>
      </c>
      <c r="J31" s="27"/>
    </row>
    <row r="32" spans="1:10" ht="90" x14ac:dyDescent="0.25">
      <c r="A32" s="13">
        <v>30</v>
      </c>
      <c r="B32" s="7" t="s">
        <v>28</v>
      </c>
      <c r="C32" s="7" t="s">
        <v>83</v>
      </c>
      <c r="D32" s="7" t="s">
        <v>61</v>
      </c>
      <c r="E32" s="9">
        <v>8116.8</v>
      </c>
      <c r="F32" s="8"/>
      <c r="G32" s="10"/>
      <c r="H32" s="10">
        <v>6616</v>
      </c>
      <c r="I32" s="14" t="s">
        <v>104</v>
      </c>
      <c r="J32" s="27"/>
    </row>
    <row r="33" spans="1:10" ht="21" customHeight="1" x14ac:dyDescent="0.25">
      <c r="A33" s="13"/>
      <c r="B33" s="7"/>
      <c r="C33" s="7" t="s">
        <v>7</v>
      </c>
      <c r="D33" s="7" t="s">
        <v>81</v>
      </c>
      <c r="E33" s="9"/>
      <c r="F33" s="9">
        <v>1000</v>
      </c>
      <c r="G33" s="10">
        <v>850</v>
      </c>
      <c r="H33" s="10"/>
      <c r="I33" s="14"/>
      <c r="J33" s="27"/>
    </row>
    <row r="34" spans="1:10" ht="65.25" customHeight="1" x14ac:dyDescent="0.25">
      <c r="A34" s="13">
        <v>31</v>
      </c>
      <c r="B34" s="7" t="s">
        <v>8</v>
      </c>
      <c r="C34" s="7" t="s">
        <v>82</v>
      </c>
      <c r="D34" s="7" t="s">
        <v>62</v>
      </c>
      <c r="E34" s="9">
        <v>3000</v>
      </c>
      <c r="F34" s="9"/>
      <c r="G34" s="10"/>
      <c r="H34" s="10">
        <v>3000</v>
      </c>
      <c r="I34" s="14"/>
      <c r="J34" s="27"/>
    </row>
    <row r="35" spans="1:10" ht="30" x14ac:dyDescent="0.25">
      <c r="A35" s="13">
        <v>32</v>
      </c>
      <c r="B35" s="7" t="s">
        <v>64</v>
      </c>
      <c r="C35" s="7" t="s">
        <v>85</v>
      </c>
      <c r="D35" s="7" t="s">
        <v>65</v>
      </c>
      <c r="E35" s="8">
        <v>5780</v>
      </c>
      <c r="F35" s="8"/>
      <c r="G35" s="10"/>
      <c r="H35" s="10">
        <v>3780</v>
      </c>
      <c r="I35" s="14"/>
      <c r="J35" s="27"/>
    </row>
    <row r="36" spans="1:10" x14ac:dyDescent="0.25">
      <c r="A36" s="19"/>
      <c r="B36" s="21"/>
      <c r="C36" s="20"/>
      <c r="D36" s="21" t="s">
        <v>70</v>
      </c>
      <c r="E36" s="22">
        <f ca="1">SUM(E2:E36)</f>
        <v>160156.62</v>
      </c>
      <c r="F36" s="22">
        <f>SUM(F2:F35)</f>
        <v>2380</v>
      </c>
      <c r="G36" s="26">
        <f>SUM(G2:G35)</f>
        <v>2000</v>
      </c>
      <c r="H36" s="26">
        <f>SUM(H2:H35)</f>
        <v>106797</v>
      </c>
      <c r="I36" s="23"/>
      <c r="J36" s="27"/>
    </row>
    <row r="37" spans="1:10" x14ac:dyDescent="0.25">
      <c r="G37" s="5"/>
      <c r="H37" s="5"/>
      <c r="I37" s="6"/>
    </row>
    <row r="38" spans="1:10" x14ac:dyDescent="0.25">
      <c r="G38" s="2"/>
    </row>
    <row r="39" spans="1:10" x14ac:dyDescent="0.25">
      <c r="E39" s="4"/>
      <c r="F39" s="4"/>
      <c r="G39" s="2"/>
      <c r="H39" s="5"/>
      <c r="I39" s="6"/>
    </row>
    <row r="40" spans="1:10" x14ac:dyDescent="0.25">
      <c r="F40" s="5"/>
      <c r="G40" s="2"/>
    </row>
    <row r="41" spans="1:10" x14ac:dyDescent="0.25">
      <c r="F41" s="4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janika</cp:lastModifiedBy>
  <cp:lastPrinted>2021-12-28T11:18:41Z</cp:lastPrinted>
  <dcterms:created xsi:type="dcterms:W3CDTF">2020-12-18T09:09:11Z</dcterms:created>
  <dcterms:modified xsi:type="dcterms:W3CDTF">2022-04-22T10:28:52Z</dcterms:modified>
</cp:coreProperties>
</file>